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a G\Downloads\"/>
    </mc:Choice>
  </mc:AlternateContent>
  <xr:revisionPtr revIDLastSave="0" documentId="13_ncr:1_{9EE0044E-8CDB-4EB2-91BF-998A4141670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nEgr-ADM" sheetId="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7" l="1"/>
  <c r="F12" i="7"/>
  <c r="D12" i="7"/>
  <c r="H13" i="7"/>
  <c r="C12" i="7"/>
  <c r="E12" i="7" s="1"/>
  <c r="H12" i="7" l="1"/>
  <c r="H10" i="7"/>
  <c r="D9" i="7"/>
  <c r="D15" i="7" s="1"/>
  <c r="F9" i="7"/>
  <c r="F15" i="7" s="1"/>
  <c r="C9" i="7"/>
  <c r="C15" i="7" s="1"/>
  <c r="G9" i="7"/>
  <c r="G15" i="7"/>
  <c r="E15" i="7" l="1"/>
  <c r="H15" i="7" s="1"/>
  <c r="E9" i="7"/>
  <c r="H9" i="7" s="1"/>
</calcChain>
</file>

<file path=xl/sharedStrings.xml><?xml version="1.0" encoding="utf-8"?>
<sst xmlns="http://schemas.openxmlformats.org/spreadsheetml/2006/main" count="18" uniqueCount="17">
  <si>
    <t>(PESOS)</t>
  </si>
  <si>
    <t>Concepto (c)</t>
  </si>
  <si>
    <t>Aprobado (d)</t>
  </si>
  <si>
    <t>Devengado</t>
  </si>
  <si>
    <t>Pagado</t>
  </si>
  <si>
    <t>Ampliaciones/ (Reducciones)</t>
  </si>
  <si>
    <t>Modificado</t>
  </si>
  <si>
    <t>Estado Analítico del Ejercicio del Presupuesto de Egresos Detallado - LDF</t>
  </si>
  <si>
    <t>Egresos</t>
  </si>
  <si>
    <t>Subejercicio (e)</t>
  </si>
  <si>
    <t>III. Total de Egresos (III = I + II)</t>
  </si>
  <si>
    <t>Clasificación Administrativa</t>
  </si>
  <si>
    <t>A. Dependencia o Unidad Administrativa 1</t>
  </si>
  <si>
    <t>I. Gasto No Etiquetado (I=A+B+C+D+E+F+G+H)</t>
  </si>
  <si>
    <t>II. Gasto Etiquetado (II=A+B+C+D+E+F+G+H)</t>
  </si>
  <si>
    <t>CECyTEBCS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</si>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</sst>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3" fillId="0" borderId="17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2676525</xdr:colOff>
      <xdr:row>1</xdr:row>
      <xdr:rowOff>114300</xdr:rowOff>
    </xdr:from>
    <xdr:to>
      <xdr:col>1</xdr:col>
      <xdr:colOff>3331845</xdr:colOff>
      <xdr:row>5</xdr:row>
      <xdr:rowOff>32004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525" y="314325"/>
          <a:ext cx="655320" cy="679704"/>
        </a:xfrm>
        <a:prstGeom prst="rect">
          <a:avLst/>
        </a:prstGeom>
      </xdr:spPr>
    </xdr:pic>
    <xdr:clientData/>
  </xdr:twoCellAnchor>
  <xdr:twoCellAnchor editAs="oneCell">
    <xdr:from>
      <xdr:col>5</xdr:col>
      <xdr:colOff>1271415</xdr:colOff>
      <xdr:row>1</xdr:row>
      <xdr:rowOff>159202</xdr:rowOff>
    </xdr:from>
    <xdr:to>
      <xdr:col>7</xdr:col>
      <xdr:colOff>119745</xdr:colOff>
      <xdr:row>4</xdr:row>
      <xdr:rowOff>69395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17" t="11757" r="10417" b="14150"/>
        <a:stretch/>
      </xdr:blipFill>
      <xdr:spPr>
        <a:xfrm>
          <a:off x="10186815" y="359227"/>
          <a:ext cx="1991580" cy="4816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6"/>
  <sheetViews>
    <sheetView tabSelected="1" zoomScale="80" zoomScaleNormal="80" workbookViewId="0">
      <selection activeCell="E16" sqref="E16"/>
    </sheetView>
  </sheetViews>
  <sheetFormatPr baseColWidth="10" defaultRowHeight="14.25" x14ac:dyDescent="0.2"/>
  <cols>
    <col min="1" max="1" width="11.42578125" style="1"/>
    <col min="2" max="2" width="51.5703125" style="1" customWidth="1"/>
    <col min="3" max="8" width="23.5703125" style="1" customWidth="1"/>
    <col min="9" max="16384" width="11.42578125" style="1"/>
  </cols>
  <sheetData>
    <row r="1" spans="1:12" ht="15.75" thickBo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x14ac:dyDescent="0.2">
      <c r="B2" s="22" t="s">
        <v>15</v>
      </c>
      <c r="C2" s="23"/>
      <c r="D2" s="23"/>
      <c r="E2" s="23"/>
      <c r="F2" s="23"/>
      <c r="G2" s="23"/>
      <c r="H2" s="24"/>
    </row>
    <row r="3" spans="1:12" ht="15" x14ac:dyDescent="0.2">
      <c r="B3" s="25" t="s">
        <v>7</v>
      </c>
      <c r="C3" s="26"/>
      <c r="D3" s="26"/>
      <c r="E3" s="26"/>
      <c r="F3" s="26"/>
      <c r="G3" s="26"/>
      <c r="H3" s="27"/>
    </row>
    <row r="4" spans="1:12" ht="15" x14ac:dyDescent="0.2">
      <c r="B4" s="25" t="s">
        <v>11</v>
      </c>
      <c r="C4" s="26"/>
      <c r="D4" s="26"/>
      <c r="E4" s="26"/>
      <c r="F4" s="26"/>
      <c r="G4" s="26"/>
      <c r="H4" s="27"/>
    </row>
    <row r="5" spans="1:12" ht="15" x14ac:dyDescent="0.2">
      <c r="B5" s="25" t="s">
        <v>16</v>
      </c>
      <c r="C5" s="26"/>
      <c r="D5" s="26"/>
      <c r="E5" s="26"/>
      <c r="F5" s="26"/>
      <c r="G5" s="26"/>
      <c r="H5" s="27"/>
    </row>
    <row r="6" spans="1:12" ht="15.75" thickBot="1" x14ac:dyDescent="0.25">
      <c r="B6" s="14" t="s">
        <v>0</v>
      </c>
      <c r="C6" s="15"/>
      <c r="D6" s="15"/>
      <c r="E6" s="15"/>
      <c r="F6" s="15"/>
      <c r="G6" s="15"/>
      <c r="H6" s="16"/>
    </row>
    <row r="7" spans="1:12" ht="15.75" thickBot="1" x14ac:dyDescent="0.25">
      <c r="B7" s="17" t="s">
        <v>1</v>
      </c>
      <c r="C7" s="19" t="s">
        <v>8</v>
      </c>
      <c r="D7" s="20"/>
      <c r="E7" s="20"/>
      <c r="F7" s="20"/>
      <c r="G7" s="21"/>
      <c r="H7" s="17" t="s">
        <v>9</v>
      </c>
    </row>
    <row r="8" spans="1:12" ht="30.75" thickBot="1" x14ac:dyDescent="0.25">
      <c r="B8" s="18"/>
      <c r="C8" s="13" t="s">
        <v>2</v>
      </c>
      <c r="D8" s="13" t="s">
        <v>5</v>
      </c>
      <c r="E8" s="13" t="s">
        <v>6</v>
      </c>
      <c r="F8" s="13" t="s">
        <v>3</v>
      </c>
      <c r="G8" s="13" t="s">
        <v>4</v>
      </c>
      <c r="H8" s="18"/>
    </row>
    <row r="9" spans="1:12" ht="30.75" thickBot="1" x14ac:dyDescent="0.25">
      <c r="B9" s="11" t="s">
        <v>13</v>
      </c>
      <c r="C9" s="12">
        <f>SUM(C10:C10)</f>
        <v>22847915.879999995</v>
      </c>
      <c r="D9" s="12">
        <f>SUM(D10:D10)</f>
        <v>-609315.58000000007</v>
      </c>
      <c r="E9" s="12">
        <f>+C9+D9</f>
        <v>22238600.299999997</v>
      </c>
      <c r="F9" s="12">
        <f>SUM(F10:F10)</f>
        <v>19606339.99000001</v>
      </c>
      <c r="G9" s="12">
        <f>SUM(G10:G10)</f>
        <v>19606339.99000001</v>
      </c>
      <c r="H9" s="12">
        <f t="shared" ref="H9:H10" si="0">+E9-F9</f>
        <v>2632260.3099999875</v>
      </c>
    </row>
    <row r="10" spans="1:12" ht="15" x14ac:dyDescent="0.2">
      <c r="B10" s="4" t="s">
        <v>12</v>
      </c>
      <c r="C10" s="7">
        <v>22847915.879999995</v>
      </c>
      <c r="D10" s="7">
        <v>-609315.58000000007</v>
      </c>
      <c r="E10" s="7">
        <v>22238600.299999952</v>
      </c>
      <c r="F10" s="7">
        <v>19606339.99000001</v>
      </c>
      <c r="G10" s="7">
        <v>19606339.99000001</v>
      </c>
      <c r="H10" s="7">
        <f t="shared" si="0"/>
        <v>2632260.3099999428</v>
      </c>
    </row>
    <row r="11" spans="1:12" ht="15.75" thickBot="1" x14ac:dyDescent="0.25">
      <c r="B11" s="4"/>
      <c r="C11" s="7"/>
      <c r="D11" s="7"/>
      <c r="E11" s="7"/>
      <c r="F11" s="7"/>
      <c r="G11" s="7"/>
      <c r="H11" s="7"/>
    </row>
    <row r="12" spans="1:12" ht="30.75" thickBot="1" x14ac:dyDescent="0.25">
      <c r="B12" s="6" t="s">
        <v>14</v>
      </c>
      <c r="C12" s="12">
        <f>SUM(C13:C13)</f>
        <v>271892611.12</v>
      </c>
      <c r="D12" s="12">
        <f>SUM(D13:D13)</f>
        <v>12839725.67</v>
      </c>
      <c r="E12" s="12">
        <f t="shared" ref="E10:E15" si="1">+C12+D12</f>
        <v>284732336.79000002</v>
      </c>
      <c r="F12" s="12">
        <f>SUM(F13:F13)</f>
        <v>281711438.23000002</v>
      </c>
      <c r="G12" s="12">
        <f>SUM(G13:G13)</f>
        <v>281711438.23000002</v>
      </c>
      <c r="H12" s="12">
        <f t="shared" ref="H12:H13" si="2">+E12-F12</f>
        <v>3020898.5600000024</v>
      </c>
    </row>
    <row r="13" spans="1:12" ht="15" x14ac:dyDescent="0.2">
      <c r="B13" s="4" t="s">
        <v>12</v>
      </c>
      <c r="C13" s="7">
        <v>271892611.12</v>
      </c>
      <c r="D13" s="7">
        <v>12839725.67</v>
      </c>
      <c r="E13" s="7">
        <v>284732336.79000002</v>
      </c>
      <c r="F13" s="7">
        <v>281711438.23000002</v>
      </c>
      <c r="G13" s="7">
        <v>281711438.23000002</v>
      </c>
      <c r="H13" s="7">
        <f t="shared" si="2"/>
        <v>3020898.5600000024</v>
      </c>
    </row>
    <row r="14" spans="1:12" ht="15.75" thickBot="1" x14ac:dyDescent="0.25">
      <c r="B14" s="3"/>
      <c r="C14" s="7"/>
      <c r="D14" s="7"/>
      <c r="E14" s="7"/>
      <c r="F14" s="7"/>
      <c r="G14" s="7"/>
      <c r="H14" s="7"/>
    </row>
    <row r="15" spans="1:12" ht="15.75" thickBot="1" x14ac:dyDescent="0.25">
      <c r="B15" s="10" t="s">
        <v>10</v>
      </c>
      <c r="C15" s="9">
        <f>+C9+C12</f>
        <v>294740527</v>
      </c>
      <c r="D15" s="9">
        <f>+D9+D12</f>
        <v>12230410.09</v>
      </c>
      <c r="E15" s="9">
        <f t="shared" si="1"/>
        <v>306970937.08999997</v>
      </c>
      <c r="F15" s="9">
        <f>+F9+F12</f>
        <v>301317778.22000003</v>
      </c>
      <c r="G15" s="9">
        <f>+G9+G12</f>
        <v>301317778.22000003</v>
      </c>
      <c r="H15" s="9">
        <f>+E15-F15</f>
        <v>5653158.8699999452</v>
      </c>
    </row>
    <row r="16" spans="1:12" ht="16.5" thickTop="1" thickBot="1" x14ac:dyDescent="0.25">
      <c r="B16" s="5"/>
      <c r="C16" s="8"/>
      <c r="D16" s="8"/>
      <c r="E16" s="8"/>
      <c r="F16" s="8"/>
      <c r="G16" s="8"/>
      <c r="H16" s="8"/>
    </row>
  </sheetData>
  <mergeCells count="8">
    <mergeCell ref="B6:H6"/>
    <mergeCell ref="B7:B8"/>
    <mergeCell ref="C7:G7"/>
    <mergeCell ref="H7:H8"/>
    <mergeCell ref="B2:H2"/>
    <mergeCell ref="B3:H3"/>
    <mergeCell ref="B4:H4"/>
    <mergeCell ref="B5:H5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AnEgr-ADM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karla G</cp:lastModifiedBy>
  <cp:lastPrinted>2017-01-11T20:09:50Z</cp:lastPrinted>
  <dcterms:created xsi:type="dcterms:W3CDTF">2016-12-07T17:14:47Z</dcterms:created>
  <dcterms:modified xsi:type="dcterms:W3CDTF">2021-08-30T19:24:02Z</dcterms:modified>
</cp:coreProperties>
</file>