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la G\Documents\Oficio No. ASEBCS_067_2021\"/>
    </mc:Choice>
  </mc:AlternateContent>
  <xr:revisionPtr revIDLastSave="0" documentId="13_ncr:1_{C79610A8-56E3-4963-8008-7AB577EDF6A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nIng-D" sheetId="5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9" i="5" l="1"/>
  <c r="J16" i="5"/>
  <c r="J11" i="5"/>
  <c r="J12" i="5" s="1"/>
  <c r="F12" i="5"/>
  <c r="G12" i="5"/>
  <c r="H12" i="5"/>
  <c r="I12" i="5"/>
  <c r="E12" i="5"/>
  <c r="F17" i="5" l="1"/>
  <c r="F22" i="5" s="1"/>
  <c r="G17" i="5"/>
  <c r="H17" i="5"/>
  <c r="H22" i="5" s="1"/>
  <c r="I17" i="5"/>
  <c r="E17" i="5"/>
  <c r="E22" i="5" s="1"/>
  <c r="I22" i="5" l="1"/>
  <c r="G22" i="5"/>
  <c r="J17" i="5"/>
  <c r="J22" i="5" l="1"/>
  <c r="J13" i="5" l="1"/>
</calcChain>
</file>

<file path=xl/sharedStrings.xml><?xml version="1.0" encoding="utf-8"?>
<sst xmlns="http://schemas.openxmlformats.org/spreadsheetml/2006/main" count="23" uniqueCount="23">
  <si>
    <t>(PESOS)</t>
  </si>
  <si>
    <t>Devengado</t>
  </si>
  <si>
    <t>Concepto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</si>
  <si>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</si>
  <si>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</si>
  <si>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</si>
  <si>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</si>
  <si>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</si>
  <si>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</si>
  <si>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</si>
  <si>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</si>
  <si>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</si>
  <si>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D. Derechos</t>
  </si>
  <si>
    <t>Ingresos Excedentes de Ingresos de Libre Disposición</t>
  </si>
  <si>
    <t xml:space="preserve">Transferencias Federales Etiquetadas </t>
  </si>
  <si>
    <t>D. Transferencias, Subsidios y Subvenciones, y Pensiones y Jubilaciones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</si>
  <si>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</si>
  <si>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</si>
  <si>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</si>
  <si>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</si>
  <si>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I. Total de Ingresos de Libre Disposición (I=A+B+C+D+E+F+G+H+I+J+K+L)</t>
  </si>
  <si>
    <t>CECyTEBCS</t>
  </si>
  <si>
    <t>Del 01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</si>
</sst>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rgb="FF000000"/>
      </right>
      <top style="medium">
        <color indexed="64"/>
      </top>
      <bottom style="double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15" xfId="0" applyFont="1" applyBorder="1" applyAlignment="1">
      <alignment horizontal="justify" vertical="center" wrapText="1"/>
    </xf>
    <xf numFmtId="164" fontId="2" fillId="0" borderId="7" xfId="0" applyNumberFormat="1" applyFont="1" applyBorder="1" applyAlignment="1">
      <alignment horizontal="right" vertical="center" wrapText="1"/>
    </xf>
    <xf numFmtId="164" fontId="2" fillId="0" borderId="11" xfId="0" applyNumberFormat="1" applyFont="1" applyBorder="1" applyAlignment="1">
      <alignment horizontal="right" vertical="center" wrapText="1"/>
    </xf>
    <xf numFmtId="164" fontId="3" fillId="0" borderId="7" xfId="0" applyNumberFormat="1" applyFont="1" applyBorder="1" applyAlignment="1">
      <alignment horizontal="right" vertical="center" wrapText="1"/>
    </xf>
    <xf numFmtId="164" fontId="2" fillId="0" borderId="20" xfId="0" applyNumberFormat="1" applyFont="1" applyBorder="1" applyAlignment="1">
      <alignment horizontal="right" vertical="center" wrapText="1"/>
    </xf>
    <xf numFmtId="164" fontId="2" fillId="0" borderId="17" xfId="0" applyNumberFormat="1" applyFont="1" applyBorder="1" applyAlignment="1">
      <alignment horizontal="right" vertical="center" wrapText="1"/>
    </xf>
    <xf numFmtId="164" fontId="1" fillId="0" borderId="0" xfId="0" applyNumberFormat="1" applyFont="1" applyAlignment="1">
      <alignment vertical="center" wrapText="1"/>
    </xf>
    <xf numFmtId="164" fontId="3" fillId="0" borderId="22" xfId="0" applyNumberFormat="1" applyFont="1" applyBorder="1" applyAlignment="1">
      <alignment horizontal="right" vertical="center" wrapText="1"/>
    </xf>
    <xf numFmtId="164" fontId="3" fillId="0" borderId="14" xfId="0" applyNumberFormat="1" applyFont="1" applyBorder="1" applyAlignment="1">
      <alignment horizontal="right" vertical="center" wrapText="1"/>
    </xf>
    <xf numFmtId="164" fontId="3" fillId="0" borderId="24" xfId="0" applyNumberFormat="1" applyFont="1" applyBorder="1" applyAlignment="1">
      <alignment vertical="center" wrapText="1"/>
    </xf>
    <xf numFmtId="0" fontId="2" fillId="0" borderId="18" xfId="0" applyFont="1" applyBorder="1" applyAlignment="1">
      <alignment horizontal="left" vertical="center" wrapText="1"/>
    </xf>
    <xf numFmtId="164" fontId="2" fillId="2" borderId="7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6" xfId="0" applyFont="1" applyBorder="1" applyAlignment="1">
      <alignment horizontal="justify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1602441</xdr:colOff>
      <xdr:row>1</xdr:row>
      <xdr:rowOff>44823</xdr:rowOff>
    </xdr:from>
    <xdr:to>
      <xdr:col>3</xdr:col>
      <xdr:colOff>2257761</xdr:colOff>
      <xdr:row>4</xdr:row>
      <xdr:rowOff>153027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88441" y="246529"/>
          <a:ext cx="655320" cy="679704"/>
        </a:xfrm>
        <a:prstGeom prst="rect">
          <a:avLst/>
        </a:prstGeom>
      </xdr:spPr>
    </xdr:pic>
    <xdr:clientData/>
  </xdr:twoCellAnchor>
  <xdr:twoCellAnchor editAs="oneCell">
    <xdr:from>
      <xdr:col>7</xdr:col>
      <xdr:colOff>159231</xdr:colOff>
      <xdr:row>1</xdr:row>
      <xdr:rowOff>89725</xdr:rowOff>
    </xdr:from>
    <xdr:to>
      <xdr:col>8</xdr:col>
      <xdr:colOff>581987</xdr:colOff>
      <xdr:row>3</xdr:row>
      <xdr:rowOff>190418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417" t="11757" r="10417" b="14150"/>
        <a:stretch/>
      </xdr:blipFill>
      <xdr:spPr>
        <a:xfrm>
          <a:off x="10636731" y="291431"/>
          <a:ext cx="1991580" cy="4816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3"/>
  <sheetViews>
    <sheetView tabSelected="1" topLeftCell="B1" zoomScale="85" zoomScaleNormal="85" workbookViewId="0">
      <selection activeCell="B9" sqref="B9:D9"/>
    </sheetView>
  </sheetViews>
  <sheetFormatPr baseColWidth="10" defaultRowHeight="14.25" x14ac:dyDescent="0.25"/>
  <cols>
    <col min="1" max="3" width="11.42578125" style="6"/>
    <col min="4" max="4" width="52.28515625" style="6" customWidth="1"/>
    <col min="5" max="10" width="23.5703125" style="6" customWidth="1"/>
    <col min="11" max="11" width="11.42578125" style="6"/>
    <col min="12" max="12" width="19.42578125" style="6" bestFit="1" customWidth="1"/>
    <col min="13" max="16384" width="11.42578125" style="6"/>
  </cols>
  <sheetData>
    <row r="1" spans="1:12" ht="15.75" thickBot="1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5" x14ac:dyDescent="0.25">
      <c r="B2" s="42" t="s">
        <v>21</v>
      </c>
      <c r="C2" s="43"/>
      <c r="D2" s="43"/>
      <c r="E2" s="43"/>
      <c r="F2" s="43"/>
      <c r="G2" s="43"/>
      <c r="H2" s="43"/>
      <c r="I2" s="43"/>
      <c r="J2" s="44"/>
    </row>
    <row r="3" spans="1:12" ht="15" x14ac:dyDescent="0.25">
      <c r="B3" s="45" t="s">
        <v>3</v>
      </c>
      <c r="C3" s="46"/>
      <c r="D3" s="46"/>
      <c r="E3" s="46"/>
      <c r="F3" s="46"/>
      <c r="G3" s="46"/>
      <c r="H3" s="46"/>
      <c r="I3" s="46"/>
      <c r="J3" s="47"/>
    </row>
    <row r="4" spans="1:12" ht="15" x14ac:dyDescent="0.25">
      <c r="B4" s="45" t="s">
        <v>22</v>
      </c>
      <c r="C4" s="46"/>
      <c r="D4" s="46"/>
      <c r="E4" s="46"/>
      <c r="F4" s="46"/>
      <c r="G4" s="46"/>
      <c r="H4" s="46"/>
      <c r="I4" s="46"/>
      <c r="J4" s="47"/>
    </row>
    <row r="5" spans="1:12" ht="15.75" thickBot="1" x14ac:dyDescent="0.3">
      <c r="B5" s="48" t="s">
        <v>0</v>
      </c>
      <c r="C5" s="49"/>
      <c r="D5" s="49"/>
      <c r="E5" s="49"/>
      <c r="F5" s="49"/>
      <c r="G5" s="49"/>
      <c r="H5" s="49"/>
      <c r="I5" s="49"/>
      <c r="J5" s="50"/>
    </row>
    <row r="6" spans="1:12" ht="15.75" thickBot="1" x14ac:dyDescent="0.3">
      <c r="B6" s="51"/>
      <c r="C6" s="52"/>
      <c r="D6" s="53"/>
      <c r="E6" s="54" t="s">
        <v>4</v>
      </c>
      <c r="F6" s="55"/>
      <c r="G6" s="55"/>
      <c r="H6" s="55"/>
      <c r="I6" s="56"/>
      <c r="J6" s="36" t="s">
        <v>5</v>
      </c>
    </row>
    <row r="7" spans="1:12" ht="15" x14ac:dyDescent="0.25">
      <c r="B7" s="58" t="s">
        <v>2</v>
      </c>
      <c r="C7" s="59"/>
      <c r="D7" s="60"/>
      <c r="E7" s="36" t="s">
        <v>7</v>
      </c>
      <c r="F7" s="36" t="s">
        <v>8</v>
      </c>
      <c r="G7" s="36" t="s">
        <v>9</v>
      </c>
      <c r="H7" s="36" t="s">
        <v>1</v>
      </c>
      <c r="I7" s="36" t="s">
        <v>10</v>
      </c>
      <c r="J7" s="57"/>
    </row>
    <row r="8" spans="1:12" ht="15.75" thickBot="1" x14ac:dyDescent="0.3">
      <c r="B8" s="61" t="s">
        <v>6</v>
      </c>
      <c r="C8" s="62"/>
      <c r="D8" s="63"/>
      <c r="E8" s="37"/>
      <c r="F8" s="37"/>
      <c r="G8" s="37"/>
      <c r="H8" s="37"/>
      <c r="I8" s="37"/>
      <c r="J8" s="37"/>
    </row>
    <row r="9" spans="1:12" ht="15" x14ac:dyDescent="0.25">
      <c r="B9" s="38"/>
      <c r="C9" s="39"/>
      <c r="D9" s="40"/>
      <c r="E9" s="8"/>
      <c r="F9" s="8"/>
      <c r="G9" s="8"/>
      <c r="H9" s="8"/>
      <c r="I9" s="8"/>
      <c r="J9" s="8"/>
    </row>
    <row r="10" spans="1:12" ht="15" x14ac:dyDescent="0.25">
      <c r="B10" s="26" t="s">
        <v>11</v>
      </c>
      <c r="C10" s="27"/>
      <c r="D10" s="41"/>
      <c r="E10" s="8"/>
      <c r="F10" s="8"/>
      <c r="G10" s="8"/>
      <c r="H10" s="8"/>
      <c r="I10" s="8"/>
      <c r="J10" s="8"/>
    </row>
    <row r="11" spans="1:12" ht="15.75" thickBot="1" x14ac:dyDescent="0.3">
      <c r="B11" s="17"/>
      <c r="C11" s="29" t="s">
        <v>12</v>
      </c>
      <c r="D11" s="30"/>
      <c r="E11" s="11">
        <v>12000000</v>
      </c>
      <c r="F11" s="11">
        <v>0</v>
      </c>
      <c r="G11" s="11">
        <v>12000000</v>
      </c>
      <c r="H11" s="11">
        <v>5192535.7</v>
      </c>
      <c r="I11" s="11">
        <v>5192535.7</v>
      </c>
      <c r="J11" s="12">
        <f>+G11-I11</f>
        <v>6807464.2999999998</v>
      </c>
    </row>
    <row r="12" spans="1:12" ht="31.5" customHeight="1" thickBot="1" x14ac:dyDescent="0.3">
      <c r="B12" s="31" t="s">
        <v>20</v>
      </c>
      <c r="C12" s="32"/>
      <c r="D12" s="33"/>
      <c r="E12" s="16">
        <f>+E11</f>
        <v>12000000</v>
      </c>
      <c r="F12" s="16">
        <f t="shared" ref="F12:I12" si="0">+F11</f>
        <v>0</v>
      </c>
      <c r="G12" s="16">
        <f t="shared" si="0"/>
        <v>12000000</v>
      </c>
      <c r="H12" s="16">
        <f t="shared" si="0"/>
        <v>5192535.7</v>
      </c>
      <c r="I12" s="16">
        <f t="shared" si="0"/>
        <v>5192535.7</v>
      </c>
      <c r="J12" s="16">
        <f>+J11</f>
        <v>6807464.2999999998</v>
      </c>
    </row>
    <row r="13" spans="1:12" ht="15" x14ac:dyDescent="0.25">
      <c r="B13" s="26" t="s">
        <v>13</v>
      </c>
      <c r="C13" s="27"/>
      <c r="D13" s="28"/>
      <c r="E13" s="18"/>
      <c r="F13" s="18"/>
      <c r="G13" s="18"/>
      <c r="H13" s="18"/>
      <c r="I13" s="18"/>
      <c r="J13" s="10">
        <f>IF(J12&gt;0,+J12,0)</f>
        <v>6807464.2999999998</v>
      </c>
    </row>
    <row r="14" spans="1:12" ht="15" x14ac:dyDescent="0.25">
      <c r="B14" s="3"/>
      <c r="C14" s="1"/>
      <c r="D14" s="7"/>
      <c r="E14" s="8"/>
      <c r="F14" s="8"/>
      <c r="G14" s="8"/>
      <c r="H14" s="8"/>
      <c r="I14" s="8"/>
      <c r="J14" s="8"/>
    </row>
    <row r="15" spans="1:12" ht="15" x14ac:dyDescent="0.25">
      <c r="B15" s="26" t="s">
        <v>14</v>
      </c>
      <c r="C15" s="27"/>
      <c r="D15" s="28"/>
      <c r="E15" s="8"/>
      <c r="F15" s="8"/>
      <c r="G15" s="8"/>
      <c r="H15" s="8"/>
      <c r="I15" s="8"/>
      <c r="J15" s="8"/>
    </row>
    <row r="16" spans="1:12" ht="15.75" thickBot="1" x14ac:dyDescent="0.3">
      <c r="B16" s="17"/>
      <c r="C16" s="29" t="s">
        <v>15</v>
      </c>
      <c r="D16" s="30"/>
      <c r="E16" s="12">
        <v>282740528</v>
      </c>
      <c r="F16" s="12">
        <v>1624000</v>
      </c>
      <c r="G16" s="12">
        <v>284364528</v>
      </c>
      <c r="H16" s="12">
        <v>150219608</v>
      </c>
      <c r="I16" s="12">
        <v>150219608</v>
      </c>
      <c r="J16" s="12">
        <f>+G16-I16</f>
        <v>134144920</v>
      </c>
    </row>
    <row r="17" spans="2:12" ht="31.5" customHeight="1" thickBot="1" x14ac:dyDescent="0.3">
      <c r="B17" s="31" t="s">
        <v>16</v>
      </c>
      <c r="C17" s="32"/>
      <c r="D17" s="33"/>
      <c r="E17" s="15">
        <f>+E16</f>
        <v>282740528</v>
      </c>
      <c r="F17" s="15">
        <f t="shared" ref="F17:J17" si="1">+F16</f>
        <v>1624000</v>
      </c>
      <c r="G17" s="15">
        <f t="shared" si="1"/>
        <v>284364528</v>
      </c>
      <c r="H17" s="15">
        <f t="shared" si="1"/>
        <v>150219608</v>
      </c>
      <c r="I17" s="15">
        <f t="shared" si="1"/>
        <v>150219608</v>
      </c>
      <c r="J17" s="15">
        <f t="shared" si="1"/>
        <v>134144920</v>
      </c>
    </row>
    <row r="18" spans="2:12" ht="15.75" thickBot="1" x14ac:dyDescent="0.3">
      <c r="B18" s="3"/>
      <c r="C18" s="24"/>
      <c r="D18" s="25"/>
      <c r="E18" s="8"/>
      <c r="F18" s="8"/>
      <c r="G18" s="8"/>
      <c r="H18" s="8"/>
      <c r="I18" s="8"/>
      <c r="J18" s="8"/>
    </row>
    <row r="19" spans="2:12" ht="15.75" thickBot="1" x14ac:dyDescent="0.3">
      <c r="B19" s="31" t="s">
        <v>17</v>
      </c>
      <c r="C19" s="32"/>
      <c r="D19" s="33"/>
      <c r="E19" s="15">
        <v>0</v>
      </c>
      <c r="F19" s="15">
        <v>2640300.44</v>
      </c>
      <c r="G19" s="15">
        <v>2640300.44</v>
      </c>
      <c r="H19" s="15">
        <v>625080.09</v>
      </c>
      <c r="I19" s="15">
        <v>625080.09</v>
      </c>
      <c r="J19" s="15">
        <f>+G19-I19</f>
        <v>2015220.35</v>
      </c>
    </row>
    <row r="20" spans="2:12" ht="15" x14ac:dyDescent="0.25">
      <c r="B20" s="2"/>
      <c r="C20" s="34" t="s">
        <v>18</v>
      </c>
      <c r="D20" s="35"/>
      <c r="E20" s="8">
        <v>0</v>
      </c>
      <c r="F20" s="8">
        <v>2283415.33</v>
      </c>
      <c r="G20" s="8">
        <v>2283415.33</v>
      </c>
      <c r="H20" s="8">
        <v>268194.98</v>
      </c>
      <c r="I20" s="8">
        <v>268194.98</v>
      </c>
      <c r="J20" s="8">
        <v>2015220.35</v>
      </c>
    </row>
    <row r="21" spans="2:12" ht="15.75" thickBot="1" x14ac:dyDescent="0.3">
      <c r="B21" s="3"/>
      <c r="C21" s="24"/>
      <c r="D21" s="25"/>
      <c r="E21" s="8"/>
      <c r="F21" s="8"/>
      <c r="G21" s="8"/>
      <c r="H21" s="8"/>
      <c r="I21" s="8"/>
      <c r="J21" s="8"/>
    </row>
    <row r="22" spans="2:12" ht="15.75" thickBot="1" x14ac:dyDescent="0.3">
      <c r="B22" s="21" t="s">
        <v>19</v>
      </c>
      <c r="C22" s="22"/>
      <c r="D22" s="23"/>
      <c r="E22" s="14">
        <f>+E12+E17+E19</f>
        <v>294740528</v>
      </c>
      <c r="F22" s="14">
        <f t="shared" ref="F22:J22" si="2">+F12+F17+F19</f>
        <v>4264300.4399999995</v>
      </c>
      <c r="G22" s="14">
        <f t="shared" si="2"/>
        <v>299004828.44</v>
      </c>
      <c r="H22" s="14">
        <f t="shared" si="2"/>
        <v>156037223.78999999</v>
      </c>
      <c r="I22" s="14">
        <f t="shared" si="2"/>
        <v>156037223.78999999</v>
      </c>
      <c r="J22" s="14">
        <f t="shared" si="2"/>
        <v>142967604.65000001</v>
      </c>
      <c r="L22" s="13"/>
    </row>
    <row r="23" spans="2:12" ht="16.5" thickTop="1" thickBot="1" x14ac:dyDescent="0.3">
      <c r="B23" s="4"/>
      <c r="C23" s="19"/>
      <c r="D23" s="20"/>
      <c r="E23" s="9"/>
      <c r="F23" s="9"/>
      <c r="G23" s="9"/>
      <c r="H23" s="9"/>
      <c r="I23" s="9"/>
      <c r="J23" s="9"/>
    </row>
  </sheetData>
  <mergeCells count="28">
    <mergeCell ref="B2:J2"/>
    <mergeCell ref="B3:J3"/>
    <mergeCell ref="B4:J4"/>
    <mergeCell ref="B5:J5"/>
    <mergeCell ref="B6:D6"/>
    <mergeCell ref="E6:I6"/>
    <mergeCell ref="J6:J8"/>
    <mergeCell ref="B7:D7"/>
    <mergeCell ref="B8:D8"/>
    <mergeCell ref="B13:D13"/>
    <mergeCell ref="B12:D12"/>
    <mergeCell ref="C11:D11"/>
    <mergeCell ref="I7:I8"/>
    <mergeCell ref="B9:D9"/>
    <mergeCell ref="E7:E8"/>
    <mergeCell ref="F7:F8"/>
    <mergeCell ref="G7:G8"/>
    <mergeCell ref="H7:H8"/>
    <mergeCell ref="B10:D10"/>
    <mergeCell ref="C23:D23"/>
    <mergeCell ref="B22:D22"/>
    <mergeCell ref="C21:D21"/>
    <mergeCell ref="B15:D15"/>
    <mergeCell ref="C16:D16"/>
    <mergeCell ref="B17:D17"/>
    <mergeCell ref="C18:D18"/>
    <mergeCell ref="B19:D19"/>
    <mergeCell ref="C20:D20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4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AnIng-D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itsui</dc:creator>
  <cp:lastModifiedBy>karla G</cp:lastModifiedBy>
  <cp:lastPrinted>2017-01-11T20:09:50Z</cp:lastPrinted>
  <dcterms:created xsi:type="dcterms:W3CDTF">2016-12-07T17:14:47Z</dcterms:created>
  <dcterms:modified xsi:type="dcterms:W3CDTF">2021-08-30T18:40:08Z</dcterms:modified>
</cp:coreProperties>
</file>